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13_ncr:1_{EE6ABD37-EE0F-4DA8-96BB-34DFBC61609E}" xr6:coauthVersionLast="45" xr6:coauthVersionMax="46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08" yWindow="-108" windowWidth="23256" windowHeight="12576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<sst xmlns="http://schemas.openxmlformats.org/spreadsheetml/2006/main" count="49" uniqueCount="40">
  <si>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</si>
  <si>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</si>
  <si>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</si>
  <si>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</si>
  <si>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</si>
  <si>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</si>
  <si>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</si>
  <si>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</si>
  <si>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</si>
  <si>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</si>
  <si>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</si>
  <si>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</si>
  <si>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</si>
  <si>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</si>
  <si>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</si>
  <si>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</si>
  <si>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</si>
  <si>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</si>
  <si>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</si>
  <si>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</si>
  <si>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</si>
  <si>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</si>
  <si>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</si>
  <si>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</si>
  <si>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</si>
  <si>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</si>
  <si>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</si>
  <si>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</si>
  <si>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</si>
  <si>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</si>
  <si>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</si>
  <si>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</si>
  <si>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</si>
  <si>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</si>
  <si>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</si>
  <si>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</si>
  <si>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</si>
  <si>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</si>
  <si>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SANEAMIENTO DE GUACHOCHI</t>
  </si>
  <si>
    <t>Del 01 de Enero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</si>
</sst>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45</xdr:row>
      <xdr:rowOff>133350</xdr:rowOff>
    </xdr:from>
    <xdr:to>
      <xdr:col>2</xdr:col>
      <xdr:colOff>549932</xdr:colOff>
      <xdr:row>51</xdr:row>
      <xdr:rowOff>1533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D0BDFB5-EA27-44C5-AB28-CCEDEFD07972}"/>
            </a:ext>
          </a:extLst>
        </xdr:cNvPr>
        <xdr:cNvSpPr txBox="1"/>
      </xdr:nvSpPr>
      <xdr:spPr>
        <a:xfrm>
          <a:off x="647700" y="8382000"/>
          <a:ext cx="3578882" cy="725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ENF.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LUIS ARMANDO HEREDIA PEREZ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 EJECUTIVO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858564</xdr:colOff>
      <xdr:row>45</xdr:row>
      <xdr:rowOff>114300</xdr:rowOff>
    </xdr:from>
    <xdr:to>
      <xdr:col>6</xdr:col>
      <xdr:colOff>517415</xdr:colOff>
      <xdr:row>50</xdr:row>
      <xdr:rowOff>34924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F09C102-2B06-4212-B3B4-0176B982C8FE}"/>
            </a:ext>
          </a:extLst>
        </xdr:cNvPr>
        <xdr:cNvSpPr txBox="1"/>
      </xdr:nvSpPr>
      <xdr:spPr>
        <a:xfrm>
          <a:off x="5954439" y="8362950"/>
          <a:ext cx="3916526" cy="634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latin typeface="Arial" panose="020B0604020202020204" pitchFamily="34" charset="0"/>
              <a:cs typeface="Arial" panose="020B0604020202020204" pitchFamily="34" charset="0"/>
            </a:rPr>
            <a:t>LIC. KAREN YOSCELIN</a:t>
          </a:r>
          <a:r>
            <a:rPr lang="es-MX" sz="1100" b="1" baseline="0">
              <a:latin typeface="Arial" panose="020B0604020202020204" pitchFamily="34" charset="0"/>
              <a:cs typeface="Arial" panose="020B0604020202020204" pitchFamily="34" charset="0"/>
            </a:rPr>
            <a:t> BUSTILLOS RUBIO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DIRECTORA FINANCIERA DE LA JUNTA MUNICIPAL</a:t>
          </a:r>
        </a:p>
        <a:p>
          <a:pPr algn="ctr"/>
          <a:r>
            <a:rPr lang="es-MX" sz="1100" baseline="0">
              <a:latin typeface="Arial" panose="020B0604020202020204" pitchFamily="34" charset="0"/>
              <a:cs typeface="Arial" panose="020B0604020202020204" pitchFamily="34" charset="0"/>
            </a:rPr>
            <a:t>DE AGUA Y SANEAMIENTO DE GUACHOCHI </a:t>
          </a:r>
          <a:endParaRPr lang="es-MX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view="pageBreakPreview" zoomScale="60" zoomScaleNormal="80" workbookViewId="0">
      <selection activeCell="I16" sqref="I16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9047570.9499999993</v>
      </c>
      <c r="D12" s="27">
        <v>260981.78</v>
      </c>
      <c r="E12" s="21">
        <f t="shared" si="0"/>
        <v>9308552.7299999986</v>
      </c>
      <c r="F12" s="27">
        <v>8668595.3100000005</v>
      </c>
      <c r="G12" s="20">
        <v>8668595.3100000005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162036.75</v>
      </c>
      <c r="D15" s="27">
        <v>-162036.75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4793301.6900000004</v>
      </c>
      <c r="D17" s="27">
        <v>4720937</v>
      </c>
      <c r="E17" s="21">
        <f t="shared" si="0"/>
        <v>9514238.6900000013</v>
      </c>
      <c r="F17" s="27">
        <v>8778721.6799999997</v>
      </c>
      <c r="G17" s="20">
        <v>8778721.6799999997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14002909.390000001</v>
      </c>
      <c r="D20" s="28">
        <f>SUM(D9:D18)</f>
        <v>4819882.03</v>
      </c>
      <c r="E20" s="22">
        <f>C20+D20</f>
        <v>18822791.420000002</v>
      </c>
      <c r="F20" s="28">
        <f>SUM(F9:F18)</f>
        <v>17447316.990000002</v>
      </c>
      <c r="G20" s="22">
        <f>SUM(G9:G18)</f>
        <v>17447316.990000002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3954444.5</v>
      </c>
      <c r="D26" s="20">
        <v>0</v>
      </c>
      <c r="E26" s="21">
        <f t="shared" ref="E26:E34" si="1">C26+D26</f>
        <v>3954444.5</v>
      </c>
      <c r="F26" s="20">
        <v>3686557.55</v>
      </c>
      <c r="G26" s="38">
        <v>3578031.04</v>
      </c>
    </row>
    <row r="27" spans="2:7" ht="12" customHeight="1" x14ac:dyDescent="0.2">
      <c r="B27" s="32" t="s">
        <v>12</v>
      </c>
      <c r="C27" s="20">
        <v>1848964.15</v>
      </c>
      <c r="D27" s="20">
        <v>-113005.18999999999</v>
      </c>
      <c r="E27" s="21">
        <f t="shared" si="1"/>
        <v>1735958.96</v>
      </c>
      <c r="F27" s="20">
        <v>1492309.55</v>
      </c>
      <c r="G27" s="38">
        <v>1492309.55</v>
      </c>
    </row>
    <row r="28" spans="2:7" x14ac:dyDescent="0.2">
      <c r="B28" s="32" t="s">
        <v>13</v>
      </c>
      <c r="C28" s="20">
        <v>3519558.21</v>
      </c>
      <c r="D28" s="20">
        <v>113005.22000000002</v>
      </c>
      <c r="E28" s="21">
        <f t="shared" si="1"/>
        <v>3632563.43</v>
      </c>
      <c r="F28" s="20">
        <v>3398548</v>
      </c>
      <c r="G28" s="38">
        <v>3398548</v>
      </c>
    </row>
    <row r="29" spans="2:7" x14ac:dyDescent="0.2">
      <c r="B29" s="32" t="s">
        <v>14</v>
      </c>
      <c r="C29" s="20">
        <v>816562</v>
      </c>
      <c r="D29" s="20">
        <v>0</v>
      </c>
      <c r="E29" s="21">
        <f t="shared" si="1"/>
        <v>816562</v>
      </c>
      <c r="F29" s="20">
        <v>684051.56</v>
      </c>
      <c r="G29" s="38">
        <v>634646.52</v>
      </c>
    </row>
    <row r="30" spans="2:7" x14ac:dyDescent="0.2">
      <c r="B30" s="32" t="s">
        <v>15</v>
      </c>
      <c r="C30" s="20">
        <v>1001667.86</v>
      </c>
      <c r="D30" s="20">
        <v>4819882</v>
      </c>
      <c r="E30" s="21">
        <f t="shared" si="1"/>
        <v>5821549.8600000003</v>
      </c>
      <c r="F30" s="20">
        <v>5298836.6500000004</v>
      </c>
      <c r="G30" s="38">
        <v>5298836.6500000004</v>
      </c>
    </row>
    <row r="31" spans="2:7" x14ac:dyDescent="0.2">
      <c r="B31" s="32" t="s">
        <v>16</v>
      </c>
      <c r="C31" s="20">
        <v>2861712.67</v>
      </c>
      <c r="D31" s="20">
        <v>0</v>
      </c>
      <c r="E31" s="21">
        <f t="shared" si="1"/>
        <v>2861712.67</v>
      </c>
      <c r="F31" s="20">
        <v>2612069.0699999998</v>
      </c>
      <c r="G31" s="38">
        <v>2612069.0699999998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14002909.389999999</v>
      </c>
      <c r="D36" s="22">
        <f>SUM(D26:D34)</f>
        <v>4819882.03</v>
      </c>
      <c r="E36" s="22">
        <f>SUM(E26:E34)</f>
        <v>18822791.420000002</v>
      </c>
      <c r="F36" s="22">
        <f>SUM(F26:F34)</f>
        <v>17172372.379999999</v>
      </c>
      <c r="G36" s="39">
        <f>SUM(G26:G34)</f>
        <v>17014440.829999998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274944.61000000313</v>
      </c>
      <c r="G38" s="9">
        <f>G20-G36</f>
        <v>432876.16000000387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Reuniones</cp:lastModifiedBy>
  <cp:lastPrinted>2025-01-29T08:17:10Z</cp:lastPrinted>
  <dcterms:created xsi:type="dcterms:W3CDTF">2019-12-11T17:18:27Z</dcterms:created>
  <dcterms:modified xsi:type="dcterms:W3CDTF">2025-01-29T08:17:21Z</dcterms:modified>
</cp:coreProperties>
</file>